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马克思" sheetId="1" r:id="rId1"/>
    <sheet name="服务社会" sheetId="2" r:id="rId2"/>
    <sheet name="科技" sheetId="3" r:id="rId3"/>
    <sheet name="社会工作" sheetId="4" r:id="rId4"/>
  </sheets>
  <calcPr calcId="144525"/>
</workbook>
</file>

<file path=xl/sharedStrings.xml><?xml version="1.0" encoding="utf-8"?>
<sst xmlns="http://schemas.openxmlformats.org/spreadsheetml/2006/main" count="118">
  <si>
    <t>附件7-1：</t>
  </si>
  <si>
    <t xml:space="preserve">  贵州大学2017-2018学年研究生单项奖学金评定信息表</t>
  </si>
  <si>
    <t>（践行习近平新时代中国特色社会主义思想）</t>
  </si>
  <si>
    <t>培养单位签章：</t>
  </si>
  <si>
    <t>序号</t>
  </si>
  <si>
    <t>姓名</t>
  </si>
  <si>
    <t>学号</t>
  </si>
  <si>
    <t>层次</t>
  </si>
  <si>
    <t>专业</t>
  </si>
  <si>
    <t>习近平新时代中国特色社会主义思想成果得分</t>
  </si>
  <si>
    <t>综合
成绩</t>
  </si>
  <si>
    <t>备注</t>
  </si>
  <si>
    <t>主题宣讲</t>
  </si>
  <si>
    <t>分值小计</t>
  </si>
  <si>
    <t>发表文章</t>
  </si>
  <si>
    <t>参加活动</t>
  </si>
  <si>
    <t>突出事迹</t>
  </si>
  <si>
    <t>颜锐</t>
  </si>
  <si>
    <t>硕士</t>
  </si>
  <si>
    <t>企业管理</t>
  </si>
  <si>
    <t>贵州日报发表： 构建“亲”“清”新型政商关系</t>
  </si>
  <si>
    <t>甄馨</t>
  </si>
  <si>
    <t>硕士研究生</t>
  </si>
  <si>
    <t>贵州大学青春献礼十九大千支万人齐宣讲活动</t>
  </si>
  <si>
    <t>尤华典</t>
  </si>
  <si>
    <t>贵州大学“研习诵”团日活动评比校优秀奖</t>
  </si>
  <si>
    <t>附件7-2：</t>
  </si>
  <si>
    <t>（服务贵州地方经济发展）</t>
  </si>
  <si>
    <t>服务地方经济发展成果得分</t>
  </si>
  <si>
    <t>志愿服务</t>
  </si>
  <si>
    <t>地方贡献</t>
  </si>
  <si>
    <t>廖斌</t>
  </si>
  <si>
    <t>工业工程</t>
  </si>
  <si>
    <t xml:space="preserve">贵州省的招生考试志愿者
</t>
  </si>
  <si>
    <t>附件7-3：</t>
  </si>
  <si>
    <t>（科技创新和科学研究）</t>
  </si>
  <si>
    <t>科研（学术）和科技创新成果得分</t>
  </si>
  <si>
    <t>综合成绩</t>
  </si>
  <si>
    <t>创新创业竞赛</t>
  </si>
  <si>
    <t>创业</t>
  </si>
  <si>
    <t>张艳凤</t>
  </si>
  <si>
    <t>管理科学与工程</t>
  </si>
  <si>
    <t>“创青春”全国大学生创业大赛贵州赛区 三等奖（省级）；15“格力杯”第一届中国大学生工业工程与精益管理创新大赛 优秀奖（国家级）20</t>
  </si>
  <si>
    <t>蒋顺利</t>
  </si>
  <si>
    <t>格力杯</t>
  </si>
  <si>
    <t>张晓宇</t>
  </si>
  <si>
    <t>农林经济管理</t>
  </si>
  <si>
    <t>2018年“创青春”全国大学生创业大赛贵州赛区创业实践类三等奖</t>
  </si>
  <si>
    <t>附件7-4：</t>
  </si>
  <si>
    <t xml:space="preserve">   贵州大学2017-2018学年研究生单项奖学金评定信息表</t>
  </si>
  <si>
    <t>（社会工作和社会活动）</t>
  </si>
  <si>
    <t>社会工作成果得分</t>
  </si>
  <si>
    <t>社会职务</t>
  </si>
  <si>
    <t>活动获奖</t>
  </si>
  <si>
    <t>赵鑫鑫</t>
  </si>
  <si>
    <t>2017020644</t>
  </si>
  <si>
    <t>研究生三助中心主任</t>
  </si>
  <si>
    <t>社会活动：1、省级特等奖排名第二“2018数字科技文化节暨全国3D大赛11周年精英联赛”龙鼎奖 28分 2、入学教育优秀学员 30分 3、一二九晚会优秀工作者 20分 4、跨年晚会组织先进个人 20分 5、助管资格面试组织先进个人 20分 6、贵州大学研究生三助工作调研活动组织先进个人 20分 7、贵州大学研究生三助工作调研活动组织先进个人 20分 8、高校青年思想论坛优秀工作者 20分 9、优秀研究生助管 20分 10、校级特等奖“献礼十九大·吾辈正芳华”—贵州大学研究生纪念一二九运动82周年文艺晚会暨颁奖典 27分 11、贵州大学第一次研究生助管招聘组织先进个人 10分 12、贵州大学研究生三助中心第二次素质拓展组织先进个人 10分 13、贵州大学2017年研究生助管工作会议组织先进个人 10分 14、贵州大学研究生三助中心周年庆活动组织先进个人 10分 15、贵州大学优秀研究生助管评选活动组织先进个人 10分 16、2017-2018学年第一学期“不忘初心跟党走，感恩奋进新时代”优秀团日活动评比三等奖 9分 17、2017年度贵州大学学习贯彻党的十九大精神系列活动之“懂你，我的党”主题教育实践团日活动二等奖 18分 18、2017-2018学年贵州省优秀学生干部 40分</t>
  </si>
  <si>
    <t>校研会干部</t>
  </si>
  <si>
    <t>陈晨</t>
  </si>
  <si>
    <t xml:space="preserve">1、管理学院研究生会副主席 30 </t>
  </si>
  <si>
    <t>1、第十五届“挑战杯”学术科技作品竞赛国赛三等奖 30分； 2、2018年全国大学生英语竞赛三等奖 30分；3、第四届“互联网+”大学生创新创业大赛省赛铜奖 20分；4、第四届“互联网+”大学生创新创业大赛校赛优秀奖 5分；5、“优秀共青团员”称号 20分；6、“三好研究生”称号 30分；7、校级爱国古诗词大赛一等奖 30分；8、校级征文比赛三等奖 10分；9、“暑期社会实践优秀团队” 30分；</t>
  </si>
  <si>
    <t>张小雪</t>
  </si>
  <si>
    <t>2017020560</t>
  </si>
  <si>
    <t>物流工程</t>
  </si>
  <si>
    <t>管理学院研究生团总支副书记</t>
  </si>
  <si>
    <t xml:space="preserve">1.院级：篮球技巧赛三等 5
第一次研究生团代会组织先进个人 10
WKB素拓活动组织先进个人 10
最佳组织者1次 10
古诗词大赛优秀奖 3
2.校级：全省思政课大赛贵大赛区一等 30
主题团日教育实践活动二等 15
研究生素质拓展活动二等 15
优秀团日活动二等20
塘约黔行队暑期实践三等10
黔研队暑期实践优秀奖5
团日活动评比组织先进个人20
宣讲团首场宣讲报告会组织先进个人20
思政课风采展示大赛组织先进个人20
敬老爱老志愿活动优秀工作者 5
校优秀共青团员 30
</t>
  </si>
  <si>
    <t>闫瑞雪</t>
  </si>
  <si>
    <t>1.管理学院团总支书记
2.院研会干事
3.副班长</t>
  </si>
  <si>
    <t xml:space="preserve">1.优秀研究生助管+20分
2.校级优秀组织者+20分
3.校级优秀工作者+10分
4.校级团队优秀奖+5*0.7=3.5分
5.院级先进个人+10分
6.院级二等奖+10*0.7=7分
7.优秀共青团员+30分
8.十佳团总支+20*0.9=18分
9.校级优秀研究生干部+30分
10.院级优秀共青团干部+15分
</t>
  </si>
  <si>
    <t>宋兴兴</t>
  </si>
  <si>
    <t>研究生会主席（30）</t>
  </si>
  <si>
    <t>校优干（30）、院优干（15）、挑战杯全国三等奖（30-5=25）、挑战杯贵州省二等奖（30-5=25）廉洁校园行活动校级三等奖（10）、暑期社会实践优秀团队（30*0.7=21）、管院篮球赛一等奖（15*0.7=10.5）、素质拓展活动一等奖（15）</t>
  </si>
  <si>
    <t>宁荣辉</t>
  </si>
  <si>
    <t>2017020638</t>
  </si>
  <si>
    <t>贵研新闻社副部长</t>
  </si>
  <si>
    <t>社会活动：1、贵州大学2017年研究生入学教育“优秀通讯员” 20分 2、“喜庆十九大，爱国古诗词大赛”获得“优胜奖” 3分 3、贵州大学“懂你，我的党”党团知识竞赛“优秀奖” 5分 4、贵州大学“喜迎十九大，弘扬国学文化”爱国古诗词大赛“优秀工作者” 20分 5、贵州大学第27期入党积极分子培训“优秀学员” 30分 6、贵州大学改革开放四十周年征文比赛"优秀工作者" 20分 7、贵州大学敬老院志愿者服务荣获“优秀志愿者” 20分 8、贵州大学“研习诵”团日活动评比校优秀奖 5分 9、贵州大学优秀共青团员 30分</t>
  </si>
  <si>
    <t>丁岚</t>
  </si>
  <si>
    <t>1校研会办公室主任（30分）2.班长（20分）</t>
  </si>
  <si>
    <t>社会活动：1.三好研究生 校级一等奖 30分 2.“博学杯”篮球赛优 校级三等奖 10分3.“高校青年思想活动 ”优秀工作者 校级三等奖 10分 4.跨年晚会组织先进个 校级二等奖20分 5.共青团研究生代表大会组织先进个人 校级二等奖 20分 6.微视频大赛组织先进 校级二等奖 20分 7.硕博论坛组织先进个人 校级二等奖 20分 8.年度优秀工作者 10分</t>
  </si>
  <si>
    <t>尹同一</t>
  </si>
  <si>
    <t>1、第十五届“挑战杯”学术科技作品竞赛国赛三等奖 30分；2.暑期社会实践先进个人  30分  3.暑期社会实践优秀团队 30分 4.校级爱国古诗词大赛一等奖  30分 5.管理学院“迎新杯”篮球赛一等奖 15分</t>
  </si>
  <si>
    <t>高笑歌</t>
  </si>
  <si>
    <r>
      <t>2</t>
    </r>
    <r>
      <rPr>
        <sz val="10"/>
        <rFont val="宋体"/>
        <charset val="134"/>
      </rPr>
      <t>017级农林经济管理班长</t>
    </r>
  </si>
  <si>
    <t>“记录生活·身边之美”大学生原创视频颁奖礼优秀工作者（校级三等）；贵州大学第二十期“硕博论坛”优秀工作者（校级三等）；贵州大学2017-2018学年优秀共青团员（校级二等）；共青团贵州大学第一次研究生代表大会暨第十一次研究生代表大会优秀工作者（校级三等）；贵州大学2018年元旦跨年晚会优秀工作者（校级三等）；第二届管理学院“迎新杯”篮球赛技巧比赛二等奖（院级二等）；“喜迎十九大·弘扬国学文化”爱国古诗词大赛一等奖（校级一等 团体）；“懂你·我的党”趣味党团知识竞答优秀奖（院级）" 2.1分</t>
  </si>
  <si>
    <t>边孙宇</t>
  </si>
  <si>
    <t>农村与区域发展</t>
  </si>
  <si>
    <t>校研究生团委办公室干事</t>
  </si>
  <si>
    <t>1.“请抬头——听我来讲思政课“全省大学生讲思政课风采展示大赛（贵州大学赛区）“优秀工作者”20分；
2.贵州大学研究生团委2017-2018学年第一学期“不忘初心跟党走，感恩奋进新时代”优秀团日活动“优秀工作者”20分；
3.2017年度贵州大学学习贯彻党的十九大精神系列活动之“懂你，我的党”主题教育实践团日活动 优秀奖2.1分；
4.贵州大学研究生“研习诵”征集评比团日活动 优秀奖3.5分；
5.“管研向阳，机械飞扬”wkb素质拓展活动“组织先进个人”10分；
6.贵州大学2018届毕业生欢送晚会“优秀工作者”20分；                    7.贵州大学研究生团委2018年春季“筑青春能量，展研团新风采”主题团日教育实践活动一等奖21分；
8.在2017-2018年度在贵州大学管理学院研究生会任职中，“优秀研究生干部”15分</t>
  </si>
  <si>
    <t>郑翔益</t>
  </si>
  <si>
    <t>贵州大学暑期社会实践先进个人20；2018年团中央践行社会主义核心价值观先进个人40；2018年贵州省三好学生40</t>
  </si>
  <si>
    <t>单海霞</t>
  </si>
  <si>
    <t>贵州大学管理学院研究生会学术干事</t>
  </si>
  <si>
    <t>2017-2018贵州大学管理学院优秀研究生干部；中国大学生机械工程创新创意大赛三等奖；优秀团日活动二等奖；2018年贵州大学暑期社会实践活动优秀奖；2018年贵州大学暑期社会实践活动特别奖</t>
  </si>
  <si>
    <t>王红超</t>
  </si>
  <si>
    <t>2016至今担任管理学院管理科学与工程专业班长*1   20分。  其他职务：2017.10-2018.10担任管理学院研究生会委员 ；2016至今担任管理学院第二党支部宣传委员。</t>
  </si>
  <si>
    <t xml:space="preserve">1.2017年12月在“喜迎十九大·致敬身边优秀共产党员”校级征文中获得优秀奖*1  5分；2.2018年5月在“新时代新青年 新作为——拼搏创新 知行合一”校级主题征文比赛中获得优秀奖*1   5分；3.2018年7月在“四十年前，俺爹俺娘”校级主题征文中荣获三等奖*1   10分 4.2018年5月被评为优秀共青团员*1   30分；                                                                   </t>
  </si>
  <si>
    <t>祁千</t>
  </si>
  <si>
    <t>共青团贵州大学研究生委员会管理学院团总支--副书记30</t>
  </si>
  <si>
    <t>贵州大学2017年社会实践先进个人--先进个人奖20；贵州大学2017年暑期社会实践--“黔途”团队--优秀团队奖5</t>
  </si>
  <si>
    <t>王小铭</t>
  </si>
  <si>
    <t>1.2017年10月 第二届管理学院“迎新杯”篮球赛技巧比赛 一等奖15分 2.2017年11月 贵州大学第十三届“体育节”跳远第四名5分 3.2017年11月 贵州大学第十三届“体育节”4*100m第七名3.5 分 4.2018年5月21日 第一届研究生博学杯第三名 7分 5.2018年6月“管研向阳，机械飞扬”优秀奖  2.1分</t>
  </si>
  <si>
    <t>汪莫群</t>
  </si>
  <si>
    <t>管院研究生会主席团秘书长、委员</t>
  </si>
  <si>
    <t>吕东升</t>
  </si>
  <si>
    <t>129晚会一等奖21分</t>
  </si>
  <si>
    <t>郭琛琛</t>
  </si>
  <si>
    <t>优秀工作者，特等奖</t>
  </si>
  <si>
    <t>王霞</t>
  </si>
  <si>
    <t>管理学院体育部部长</t>
  </si>
  <si>
    <t>申柄华</t>
  </si>
  <si>
    <t xml:space="preserve">1.在WKB素质拓展活动中，获“二等奖”7分；
2.第二届管理学院研究生素质拓展活动“优秀组织者”10分
</t>
  </si>
  <si>
    <t>刘起林</t>
  </si>
  <si>
    <t>副班长10分</t>
  </si>
  <si>
    <t>谢洋</t>
  </si>
  <si>
    <t>校三助中心</t>
  </si>
  <si>
    <t>1.院级优秀工作者+5分
2.院级组织先进个人+10分
3.校级优秀研究生助管+20分
4.校级组织先进个人+20分
5.校级优秀工作者+10分*5个同类证书=50分
6.格力杯国家优秀奖+20-5=15分
7.校三好研究生+30分</t>
  </si>
  <si>
    <t>不参与学院评比，参加学校评比</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</si>
</sst>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_ "/>
  </numFmts>
  <fonts count="38">
    <font>
      <sz val="11"/>
      <color theme="1"/>
      <name val="宋体"/>
      <charset val="134"/>
      <scheme val="minor"/>
    </font>
    <font>
      <sz val="14"/>
      <name val="仿宋"/>
      <charset val="134"/>
    </font>
    <font>
      <sz val="12"/>
      <name val="宋体"/>
      <charset val="134"/>
    </font>
    <font>
      <b/>
      <sz val="22"/>
      <name val="宋体"/>
      <charset val="134"/>
    </font>
    <font>
      <b/>
      <sz val="14"/>
      <name val="宋体"/>
      <charset val="134"/>
    </font>
    <font>
      <b/>
      <sz val="14"/>
      <color indexed="8"/>
      <name val="宋体"/>
      <charset val="134"/>
    </font>
    <font>
      <sz val="10"/>
      <color indexed="8"/>
      <name val="宋体"/>
      <charset val="134"/>
      <scheme val="minor"/>
    </font>
    <font>
      <sz val="10"/>
      <name val="宋体"/>
      <charset val="134"/>
      <scheme val="minor"/>
    </font>
    <font>
      <sz val="10"/>
      <color theme="1"/>
      <name val="宋体"/>
      <charset val="134"/>
      <scheme val="minor"/>
    </font>
    <font>
      <sz val="10"/>
      <name val="宋体"/>
      <charset val="134"/>
    </font>
    <font>
      <sz val="10"/>
      <color indexed="8"/>
      <name val="宋体"/>
      <charset val="134"/>
    </font>
    <font>
      <sz val="10"/>
      <color rgb="FF000000"/>
      <name val="宋体"/>
      <charset val="134"/>
    </font>
    <font>
      <sz val="14"/>
      <color indexed="8"/>
      <name val="宋体"/>
      <charset val="134"/>
      <scheme val="minor"/>
    </font>
    <font>
      <sz val="12"/>
      <color indexed="8"/>
      <name val="宋体"/>
      <charset val="134"/>
      <scheme val="minor"/>
    </font>
    <font>
      <sz val="12"/>
      <color indexed="8"/>
      <name val="宋体"/>
      <charset val="134"/>
    </font>
    <font>
      <sz val="14"/>
      <name val="宋体"/>
      <charset val="134"/>
      <scheme val="minor"/>
    </font>
    <font>
      <sz val="14"/>
      <name val="宋体"/>
      <charset val="134"/>
    </font>
    <font>
      <b/>
      <sz val="12"/>
      <name val="宋体"/>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4" borderId="0" applyNumberFormat="0" applyBorder="0" applyAlignment="0" applyProtection="0">
      <alignment vertical="center"/>
    </xf>
    <xf numFmtId="0" fontId="34" fillId="10"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26" fillId="4" borderId="0" applyNumberFormat="0" applyBorder="0" applyAlignment="0" applyProtection="0">
      <alignment vertical="center"/>
    </xf>
    <xf numFmtId="43" fontId="0" fillId="0" borderId="0" applyFont="0" applyFill="0" applyBorder="0" applyAlignment="0" applyProtection="0">
      <alignment vertical="center"/>
    </xf>
    <xf numFmtId="0" fontId="27" fillId="1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13" applyNumberFormat="0" applyFont="0" applyAlignment="0" applyProtection="0">
      <alignment vertical="center"/>
    </xf>
    <xf numFmtId="0" fontId="27" fillId="19"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1" applyNumberFormat="0" applyFill="0" applyAlignment="0" applyProtection="0">
      <alignment vertical="center"/>
    </xf>
    <xf numFmtId="0" fontId="21" fillId="0" borderId="11" applyNumberFormat="0" applyFill="0" applyAlignment="0" applyProtection="0">
      <alignment vertical="center"/>
    </xf>
    <xf numFmtId="0" fontId="27" fillId="20" borderId="0" applyNumberFormat="0" applyBorder="0" applyAlignment="0" applyProtection="0">
      <alignment vertical="center"/>
    </xf>
    <xf numFmtId="0" fontId="24" fillId="0" borderId="15" applyNumberFormat="0" applyFill="0" applyAlignment="0" applyProtection="0">
      <alignment vertical="center"/>
    </xf>
    <xf numFmtId="0" fontId="27" fillId="18" borderId="0" applyNumberFormat="0" applyBorder="0" applyAlignment="0" applyProtection="0">
      <alignment vertical="center"/>
    </xf>
    <xf numFmtId="0" fontId="28" fillId="6" borderId="12" applyNumberFormat="0" applyAlignment="0" applyProtection="0">
      <alignment vertical="center"/>
    </xf>
    <xf numFmtId="0" fontId="36" fillId="6" borderId="16" applyNumberFormat="0" applyAlignment="0" applyProtection="0">
      <alignment vertical="center"/>
    </xf>
    <xf numFmtId="0" fontId="20" fillId="3" borderId="10" applyNumberFormat="0" applyAlignment="0" applyProtection="0">
      <alignment vertical="center"/>
    </xf>
    <xf numFmtId="0" fontId="19" fillId="23" borderId="0" applyNumberFormat="0" applyBorder="0" applyAlignment="0" applyProtection="0">
      <alignment vertical="center"/>
    </xf>
    <xf numFmtId="0" fontId="27" fillId="8" borderId="0" applyNumberFormat="0" applyBorder="0" applyAlignment="0" applyProtection="0">
      <alignment vertical="center"/>
    </xf>
    <xf numFmtId="0" fontId="35" fillId="0" borderId="17" applyNumberFormat="0" applyFill="0" applyAlignment="0" applyProtection="0">
      <alignment vertical="center"/>
    </xf>
    <xf numFmtId="0" fontId="30" fillId="0" borderId="14" applyNumberFormat="0" applyFill="0" applyAlignment="0" applyProtection="0">
      <alignment vertical="center"/>
    </xf>
    <xf numFmtId="0" fontId="37" fillId="25" borderId="0" applyNumberFormat="0" applyBorder="0" applyAlignment="0" applyProtection="0">
      <alignment vertical="center"/>
    </xf>
    <xf numFmtId="0" fontId="33" fillId="9" borderId="0" applyNumberFormat="0" applyBorder="0" applyAlignment="0" applyProtection="0">
      <alignment vertical="center"/>
    </xf>
    <xf numFmtId="0" fontId="19" fillId="13" borderId="0" applyNumberFormat="0" applyBorder="0" applyAlignment="0" applyProtection="0">
      <alignment vertical="center"/>
    </xf>
    <xf numFmtId="0" fontId="27" fillId="5" borderId="0" applyNumberFormat="0" applyBorder="0" applyAlignment="0" applyProtection="0">
      <alignment vertical="center"/>
    </xf>
    <xf numFmtId="0" fontId="19" fillId="21" borderId="0" applyNumberFormat="0" applyBorder="0" applyAlignment="0" applyProtection="0">
      <alignment vertical="center"/>
    </xf>
    <xf numFmtId="0" fontId="19" fillId="2" borderId="0" applyNumberFormat="0" applyBorder="0" applyAlignment="0" applyProtection="0">
      <alignment vertical="center"/>
    </xf>
    <xf numFmtId="0" fontId="19" fillId="24" borderId="0" applyNumberFormat="0" applyBorder="0" applyAlignment="0" applyProtection="0">
      <alignment vertical="center"/>
    </xf>
    <xf numFmtId="0" fontId="19" fillId="28" borderId="0" applyNumberFormat="0" applyBorder="0" applyAlignment="0" applyProtection="0">
      <alignment vertical="center"/>
    </xf>
    <xf numFmtId="0" fontId="27" fillId="30" borderId="0" applyNumberFormat="0" applyBorder="0" applyAlignment="0" applyProtection="0">
      <alignment vertical="center"/>
    </xf>
    <xf numFmtId="0" fontId="27" fillId="32" borderId="0" applyNumberFormat="0" applyBorder="0" applyAlignment="0" applyProtection="0">
      <alignment vertical="center"/>
    </xf>
    <xf numFmtId="0" fontId="19" fillId="22" borderId="0" applyNumberFormat="0" applyBorder="0" applyAlignment="0" applyProtection="0">
      <alignment vertical="center"/>
    </xf>
    <xf numFmtId="0" fontId="19" fillId="27" borderId="0" applyNumberFormat="0" applyBorder="0" applyAlignment="0" applyProtection="0">
      <alignment vertical="center"/>
    </xf>
    <xf numFmtId="0" fontId="27" fillId="29" borderId="0" applyNumberFormat="0" applyBorder="0" applyAlignment="0" applyProtection="0">
      <alignment vertical="center"/>
    </xf>
    <xf numFmtId="0" fontId="19" fillId="11" borderId="0" applyNumberFormat="0" applyBorder="0" applyAlignment="0" applyProtection="0">
      <alignment vertical="center"/>
    </xf>
    <xf numFmtId="0" fontId="27" fillId="15" borderId="0" applyNumberFormat="0" applyBorder="0" applyAlignment="0" applyProtection="0">
      <alignment vertical="center"/>
    </xf>
    <xf numFmtId="0" fontId="27" fillId="31" borderId="0" applyNumberFormat="0" applyBorder="0" applyAlignment="0" applyProtection="0">
      <alignment vertical="center"/>
    </xf>
    <xf numFmtId="0" fontId="19" fillId="26" borderId="0" applyNumberFormat="0" applyBorder="0" applyAlignment="0" applyProtection="0">
      <alignment vertical="center"/>
    </xf>
    <xf numFmtId="0" fontId="27" fillId="17" borderId="0" applyNumberFormat="0" applyBorder="0" applyAlignment="0" applyProtection="0">
      <alignment vertical="center"/>
    </xf>
  </cellStyleXfs>
  <cellXfs count="43">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0" xfId="0" applyBorder="1" applyAlignment="1">
      <alignment horizontal="center" vertical="center"/>
    </xf>
    <xf numFmtId="0" fontId="1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xf>
    <xf numFmtId="176" fontId="9" fillId="0" borderId="2" xfId="0" applyNumberFormat="1" applyFont="1" applyFill="1" applyBorder="1" applyAlignment="1">
      <alignment horizontal="center" vertical="center" wrapText="1"/>
    </xf>
    <xf numFmtId="0" fontId="0" fillId="0" borderId="0" xfId="0" applyBorder="1">
      <alignment vertical="center"/>
    </xf>
    <xf numFmtId="0" fontId="9" fillId="0" borderId="2" xfId="0" applyFont="1" applyFill="1" applyBorder="1" applyAlignment="1">
      <alignment horizontal="center" vertical="top"/>
    </xf>
    <xf numFmtId="0" fontId="16"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17" fillId="0" borderId="5"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8" fillId="0" borderId="0" xfId="0" applyFont="1">
      <alignment vertical="center"/>
    </xf>
    <xf numFmtId="0" fontId="17" fillId="0" borderId="8"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center" vertical="center" wrapText="1"/>
    </xf>
    <xf numFmtId="0" fontId="8" fillId="0" borderId="2" xfId="0" applyFont="1" applyBorder="1">
      <alignment vertical="center"/>
    </xf>
    <xf numFmtId="0" fontId="6"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abSelected="1" workbookViewId="0">
      <selection activeCell="A4" sqref="A4:O4"/>
    </sheetView>
  </sheetViews>
  <sheetFormatPr defaultColWidth="9" defaultRowHeight="13.5"/>
  <cols>
    <col min="3" max="3" width="14.125" customWidth="1"/>
    <col min="6" max="6" width="15" customWidth="1"/>
    <col min="8" max="8" width="13.875" customWidth="1"/>
    <col min="10" max="10" width="16.5" customWidth="1"/>
    <col min="15" max="15" width="20.625" customWidth="1"/>
  </cols>
  <sheetData>
    <row r="1" ht="18.75" spans="1:15">
      <c r="A1" s="32" t="s">
        <v>0</v>
      </c>
      <c r="B1" s="33"/>
      <c r="C1" s="33"/>
      <c r="D1" s="33"/>
      <c r="E1" s="33"/>
      <c r="F1" s="33"/>
      <c r="G1" s="33"/>
      <c r="H1" s="33"/>
      <c r="I1" s="33"/>
      <c r="J1" s="33"/>
      <c r="K1" s="33"/>
      <c r="L1" s="33"/>
      <c r="M1" s="33"/>
      <c r="N1" s="33"/>
      <c r="O1" s="33"/>
    </row>
    <row r="2" ht="27" spans="1:15">
      <c r="A2" s="4" t="s">
        <v>1</v>
      </c>
      <c r="B2" s="4"/>
      <c r="C2" s="4"/>
      <c r="D2" s="4"/>
      <c r="E2" s="4"/>
      <c r="F2" s="4"/>
      <c r="G2" s="4"/>
      <c r="H2" s="4"/>
      <c r="I2" s="4"/>
      <c r="J2" s="4"/>
      <c r="K2" s="4"/>
      <c r="L2" s="4"/>
      <c r="M2" s="4"/>
      <c r="N2" s="4"/>
      <c r="O2" s="4"/>
    </row>
    <row r="3" ht="27" spans="1:15">
      <c r="A3" s="4" t="s">
        <v>2</v>
      </c>
      <c r="B3" s="4"/>
      <c r="C3" s="4"/>
      <c r="D3" s="4"/>
      <c r="E3" s="4"/>
      <c r="F3" s="4"/>
      <c r="G3" s="4"/>
      <c r="H3" s="4"/>
      <c r="I3" s="4"/>
      <c r="J3" s="4"/>
      <c r="K3" s="4"/>
      <c r="L3" s="4"/>
      <c r="M3" s="4"/>
      <c r="N3" s="4"/>
      <c r="O3" s="4"/>
    </row>
    <row r="4" ht="18.75" spans="1:15">
      <c r="A4" s="40" t="s">
        <v>3</v>
      </c>
      <c r="B4" s="40"/>
      <c r="C4" s="40"/>
      <c r="D4" s="40"/>
      <c r="E4" s="40"/>
      <c r="F4" s="40"/>
      <c r="G4" s="40"/>
      <c r="H4" s="40"/>
      <c r="I4" s="40"/>
      <c r="J4" s="40"/>
      <c r="K4" s="40"/>
      <c r="L4" s="40"/>
      <c r="M4" s="40"/>
      <c r="N4" s="40"/>
      <c r="O4" s="40"/>
    </row>
    <row r="5" ht="18.75" spans="1:15">
      <c r="A5" s="6" t="s">
        <v>4</v>
      </c>
      <c r="B5" s="6" t="s">
        <v>5</v>
      </c>
      <c r="C5" s="6" t="s">
        <v>6</v>
      </c>
      <c r="D5" s="6" t="s">
        <v>7</v>
      </c>
      <c r="E5" s="6" t="s">
        <v>8</v>
      </c>
      <c r="F5" s="37" t="s">
        <v>9</v>
      </c>
      <c r="G5" s="37"/>
      <c r="H5" s="37"/>
      <c r="I5" s="37"/>
      <c r="J5" s="37"/>
      <c r="K5" s="37"/>
      <c r="L5" s="37"/>
      <c r="M5" s="41"/>
      <c r="N5" s="23" t="s">
        <v>10</v>
      </c>
      <c r="O5" s="23" t="s">
        <v>11</v>
      </c>
    </row>
    <row r="6" ht="37.5" spans="1:15">
      <c r="A6" s="6"/>
      <c r="B6" s="6"/>
      <c r="C6" s="6"/>
      <c r="D6" s="6"/>
      <c r="E6" s="6"/>
      <c r="F6" s="41" t="s">
        <v>12</v>
      </c>
      <c r="G6" s="7" t="s">
        <v>13</v>
      </c>
      <c r="H6" s="7" t="s">
        <v>14</v>
      </c>
      <c r="I6" s="7" t="s">
        <v>13</v>
      </c>
      <c r="J6" s="7" t="s">
        <v>15</v>
      </c>
      <c r="K6" s="7" t="s">
        <v>13</v>
      </c>
      <c r="L6" s="7" t="s">
        <v>16</v>
      </c>
      <c r="M6" s="7" t="s">
        <v>13</v>
      </c>
      <c r="N6" s="24"/>
      <c r="O6" s="24"/>
    </row>
    <row r="7" ht="36" spans="1:15">
      <c r="A7" s="15">
        <v>1</v>
      </c>
      <c r="B7" s="8" t="s">
        <v>17</v>
      </c>
      <c r="C7" s="8">
        <v>2016020739</v>
      </c>
      <c r="D7" s="8" t="s">
        <v>18</v>
      </c>
      <c r="E7" s="8" t="s">
        <v>19</v>
      </c>
      <c r="F7" s="8"/>
      <c r="G7" s="8"/>
      <c r="H7" s="8" t="s">
        <v>20</v>
      </c>
      <c r="I7" s="8">
        <v>30</v>
      </c>
      <c r="J7" s="8"/>
      <c r="K7" s="8"/>
      <c r="L7" s="8"/>
      <c r="M7" s="8"/>
      <c r="N7" s="8">
        <v>30</v>
      </c>
      <c r="O7" s="42"/>
    </row>
    <row r="8" ht="67" customHeight="1" spans="1:15">
      <c r="A8" s="15">
        <v>2</v>
      </c>
      <c r="B8" s="8" t="s">
        <v>21</v>
      </c>
      <c r="C8" s="17">
        <v>2016020716</v>
      </c>
      <c r="D8" s="8" t="s">
        <v>22</v>
      </c>
      <c r="E8" s="8" t="s">
        <v>19</v>
      </c>
      <c r="F8" s="8" t="s">
        <v>23</v>
      </c>
      <c r="G8" s="8">
        <v>20</v>
      </c>
      <c r="H8" s="8"/>
      <c r="I8" s="8"/>
      <c r="J8" s="15"/>
      <c r="K8" s="15"/>
      <c r="L8" s="15"/>
      <c r="M8" s="15"/>
      <c r="N8" s="15">
        <v>20</v>
      </c>
      <c r="O8" s="15"/>
    </row>
    <row r="9" ht="55" customHeight="1" spans="1:15">
      <c r="A9" s="15">
        <v>3</v>
      </c>
      <c r="B9" s="8" t="s">
        <v>24</v>
      </c>
      <c r="C9" s="8">
        <v>2017020643</v>
      </c>
      <c r="D9" s="8" t="s">
        <v>18</v>
      </c>
      <c r="E9" s="8" t="s">
        <v>19</v>
      </c>
      <c r="F9" s="8"/>
      <c r="G9" s="8"/>
      <c r="H9" s="8"/>
      <c r="I9" s="8"/>
      <c r="J9" s="8" t="s">
        <v>25</v>
      </c>
      <c r="K9" s="8">
        <v>5</v>
      </c>
      <c r="L9" s="8"/>
      <c r="M9" s="8"/>
      <c r="N9" s="8">
        <v>5</v>
      </c>
      <c r="O9" s="42"/>
    </row>
  </sheetData>
  <sortState ref="A7:O9">
    <sortCondition ref="N7:N9" descending="1"/>
  </sortState>
  <mergeCells count="11">
    <mergeCell ref="A2:O2"/>
    <mergeCell ref="A3:O3"/>
    <mergeCell ref="A4:O4"/>
    <mergeCell ref="F5:M5"/>
    <mergeCell ref="A5:A6"/>
    <mergeCell ref="B5:B6"/>
    <mergeCell ref="C5:C6"/>
    <mergeCell ref="D5:D6"/>
    <mergeCell ref="E5:E6"/>
    <mergeCell ref="N5:N6"/>
    <mergeCell ref="O5:O6"/>
  </mergeCells>
  <pageMargins left="0.751388888888889" right="0.751388888888889" top="1" bottom="1" header="0.511805555555556" footer="0.511805555555556"/>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D14" sqref="D14"/>
    </sheetView>
  </sheetViews>
  <sheetFormatPr defaultColWidth="9" defaultRowHeight="13.5" outlineLevelRow="6"/>
  <cols>
    <col min="3" max="3" width="14.5"/>
    <col min="5" max="5" width="10.375" customWidth="1"/>
    <col min="6" max="6" width="19.875" customWidth="1"/>
  </cols>
  <sheetData>
    <row r="1" ht="18.75" spans="1:11">
      <c r="A1" s="32" t="s">
        <v>26</v>
      </c>
      <c r="B1" s="32"/>
      <c r="C1" s="32"/>
      <c r="D1" s="32"/>
      <c r="E1" s="32"/>
      <c r="F1" s="32"/>
      <c r="G1" s="32"/>
      <c r="H1" s="32"/>
      <c r="I1" s="32"/>
      <c r="J1" s="32"/>
      <c r="K1" s="32"/>
    </row>
    <row r="2" ht="27" spans="1:11">
      <c r="A2" s="4" t="s">
        <v>1</v>
      </c>
      <c r="B2" s="4"/>
      <c r="C2" s="4"/>
      <c r="D2" s="4"/>
      <c r="E2" s="4"/>
      <c r="F2" s="4"/>
      <c r="G2" s="4"/>
      <c r="H2" s="4"/>
      <c r="I2" s="4"/>
      <c r="J2" s="4"/>
      <c r="K2" s="4"/>
    </row>
    <row r="3" ht="27" spans="1:11">
      <c r="A3" s="4" t="s">
        <v>27</v>
      </c>
      <c r="B3" s="4"/>
      <c r="C3" s="4"/>
      <c r="D3" s="4"/>
      <c r="E3" s="4"/>
      <c r="F3" s="4"/>
      <c r="G3" s="4"/>
      <c r="H3" s="4"/>
      <c r="I3" s="4"/>
      <c r="J3" s="4"/>
      <c r="K3" s="4"/>
    </row>
    <row r="4" ht="18.75" spans="1:11">
      <c r="A4" s="40" t="s">
        <v>3</v>
      </c>
      <c r="B4" s="40"/>
      <c r="C4" s="40"/>
      <c r="D4" s="40"/>
      <c r="E4" s="40"/>
      <c r="F4" s="40"/>
      <c r="G4" s="40"/>
      <c r="H4" s="40"/>
      <c r="I4" s="40"/>
      <c r="J4" s="40"/>
      <c r="K4" s="40"/>
    </row>
    <row r="5" ht="18.75" spans="1:11">
      <c r="A5" s="6" t="s">
        <v>4</v>
      </c>
      <c r="B5" s="6" t="s">
        <v>5</v>
      </c>
      <c r="C5" s="6" t="s">
        <v>6</v>
      </c>
      <c r="D5" s="6" t="s">
        <v>7</v>
      </c>
      <c r="E5" s="6" t="s">
        <v>8</v>
      </c>
      <c r="F5" s="36" t="s">
        <v>28</v>
      </c>
      <c r="G5" s="37"/>
      <c r="H5" s="37"/>
      <c r="I5" s="37"/>
      <c r="J5" s="23" t="s">
        <v>10</v>
      </c>
      <c r="K5" s="23" t="s">
        <v>11</v>
      </c>
    </row>
    <row r="6" ht="37.5" spans="1:11">
      <c r="A6" s="6"/>
      <c r="B6" s="6"/>
      <c r="C6" s="6"/>
      <c r="D6" s="6"/>
      <c r="E6" s="6"/>
      <c r="F6" s="7" t="s">
        <v>29</v>
      </c>
      <c r="G6" s="7" t="s">
        <v>13</v>
      </c>
      <c r="H6" s="7" t="s">
        <v>30</v>
      </c>
      <c r="I6" s="7" t="s">
        <v>13</v>
      </c>
      <c r="J6" s="24"/>
      <c r="K6" s="24"/>
    </row>
    <row r="7" s="38" customFormat="1" ht="42" customHeight="1" spans="1:11">
      <c r="A7" s="8">
        <v>1</v>
      </c>
      <c r="B7" s="8" t="s">
        <v>31</v>
      </c>
      <c r="C7" s="8">
        <v>2017020546</v>
      </c>
      <c r="D7" s="8" t="s">
        <v>18</v>
      </c>
      <c r="E7" s="8" t="s">
        <v>32</v>
      </c>
      <c r="F7" s="8" t="s">
        <v>33</v>
      </c>
      <c r="G7" s="8">
        <v>30</v>
      </c>
      <c r="H7" s="8"/>
      <c r="I7" s="8"/>
      <c r="J7" s="8">
        <v>30</v>
      </c>
      <c r="K7" s="8"/>
    </row>
  </sheetData>
  <mergeCells count="11">
    <mergeCell ref="A2:K2"/>
    <mergeCell ref="A3:K3"/>
    <mergeCell ref="A4:K4"/>
    <mergeCell ref="F5:I5"/>
    <mergeCell ref="A5:A6"/>
    <mergeCell ref="B5:B6"/>
    <mergeCell ref="C5:C6"/>
    <mergeCell ref="D5:D6"/>
    <mergeCell ref="E5:E6"/>
    <mergeCell ref="J5:J6"/>
    <mergeCell ref="K5:K6"/>
  </mergeCells>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D14" sqref="D14:D15"/>
    </sheetView>
  </sheetViews>
  <sheetFormatPr defaultColWidth="9" defaultRowHeight="13.5"/>
  <cols>
    <col min="3" max="3" width="14.5"/>
    <col min="6" max="6" width="23.25" customWidth="1"/>
  </cols>
  <sheetData>
    <row r="1" ht="18.75" spans="1:11">
      <c r="A1" s="32" t="s">
        <v>34</v>
      </c>
      <c r="B1" s="33"/>
      <c r="C1" s="33"/>
      <c r="D1" s="33"/>
      <c r="E1" s="33"/>
      <c r="F1" s="33"/>
      <c r="G1" s="33"/>
      <c r="H1" s="33"/>
      <c r="I1" s="33"/>
      <c r="J1" s="33"/>
      <c r="K1" s="33"/>
    </row>
    <row r="2" ht="27" spans="1:11">
      <c r="A2" s="4" t="s">
        <v>1</v>
      </c>
      <c r="B2" s="4"/>
      <c r="C2" s="4"/>
      <c r="D2" s="4"/>
      <c r="E2" s="4"/>
      <c r="F2" s="4"/>
      <c r="G2" s="4"/>
      <c r="H2" s="4"/>
      <c r="I2" s="4"/>
      <c r="J2" s="4"/>
      <c r="K2" s="4"/>
    </row>
    <row r="3" ht="27" spans="1:11">
      <c r="A3" s="4" t="s">
        <v>35</v>
      </c>
      <c r="B3" s="4"/>
      <c r="C3" s="4"/>
      <c r="D3" s="4"/>
      <c r="E3" s="4"/>
      <c r="F3" s="4"/>
      <c r="G3" s="4"/>
      <c r="H3" s="4"/>
      <c r="I3" s="4"/>
      <c r="J3" s="4"/>
      <c r="K3" s="4"/>
    </row>
    <row r="4" ht="14.25" spans="1:11">
      <c r="A4" s="34" t="s">
        <v>3</v>
      </c>
      <c r="B4" s="35"/>
      <c r="C4" s="35"/>
      <c r="D4" s="35"/>
      <c r="E4" s="35"/>
      <c r="F4" s="35"/>
      <c r="G4" s="35"/>
      <c r="H4" s="35"/>
      <c r="I4" s="35"/>
      <c r="J4" s="35"/>
      <c r="K4" s="39"/>
    </row>
    <row r="5" ht="18.75" spans="1:11">
      <c r="A5" s="6" t="s">
        <v>4</v>
      </c>
      <c r="B5" s="6" t="s">
        <v>5</v>
      </c>
      <c r="C5" s="6" t="s">
        <v>6</v>
      </c>
      <c r="D5" s="6" t="s">
        <v>7</v>
      </c>
      <c r="E5" s="6" t="s">
        <v>8</v>
      </c>
      <c r="F5" s="36" t="s">
        <v>36</v>
      </c>
      <c r="G5" s="37"/>
      <c r="H5" s="37"/>
      <c r="I5" s="37"/>
      <c r="J5" s="7" t="s">
        <v>37</v>
      </c>
      <c r="K5" s="7" t="s">
        <v>11</v>
      </c>
    </row>
    <row r="6" ht="37.5" spans="1:11">
      <c r="A6" s="6"/>
      <c r="B6" s="6"/>
      <c r="C6" s="6"/>
      <c r="D6" s="6"/>
      <c r="E6" s="6"/>
      <c r="F6" s="7" t="s">
        <v>38</v>
      </c>
      <c r="G6" s="7" t="s">
        <v>13</v>
      </c>
      <c r="H6" s="7" t="s">
        <v>39</v>
      </c>
      <c r="I6" s="7" t="s">
        <v>13</v>
      </c>
      <c r="J6" s="7"/>
      <c r="K6" s="7"/>
    </row>
    <row r="7" ht="60" spans="1:12">
      <c r="A7" s="8">
        <v>1</v>
      </c>
      <c r="B7" s="8" t="s">
        <v>40</v>
      </c>
      <c r="C7" s="8">
        <v>2017020617</v>
      </c>
      <c r="D7" s="8" t="s">
        <v>18</v>
      </c>
      <c r="E7" s="8" t="s">
        <v>41</v>
      </c>
      <c r="F7" s="8" t="s">
        <v>42</v>
      </c>
      <c r="G7" s="8">
        <v>35</v>
      </c>
      <c r="H7" s="8"/>
      <c r="I7" s="8"/>
      <c r="J7" s="8">
        <v>35</v>
      </c>
      <c r="K7" s="8"/>
      <c r="L7" s="38"/>
    </row>
    <row r="8" spans="1:12">
      <c r="A8" s="8">
        <v>2</v>
      </c>
      <c r="B8" s="8" t="s">
        <v>43</v>
      </c>
      <c r="C8" s="8">
        <v>2017020545</v>
      </c>
      <c r="D8" s="8" t="s">
        <v>18</v>
      </c>
      <c r="E8" s="8" t="s">
        <v>32</v>
      </c>
      <c r="F8" s="8" t="s">
        <v>44</v>
      </c>
      <c r="G8" s="8">
        <v>30</v>
      </c>
      <c r="H8" s="8"/>
      <c r="I8" s="8"/>
      <c r="J8" s="8">
        <v>30</v>
      </c>
      <c r="K8" s="8"/>
      <c r="L8" s="38"/>
    </row>
    <row r="9" ht="36" spans="1:12">
      <c r="A9" s="8">
        <v>3</v>
      </c>
      <c r="B9" s="8" t="s">
        <v>45</v>
      </c>
      <c r="C9" s="8">
        <v>2017020659</v>
      </c>
      <c r="D9" s="8" t="s">
        <v>18</v>
      </c>
      <c r="E9" s="8" t="s">
        <v>46</v>
      </c>
      <c r="F9" s="8" t="s">
        <v>47</v>
      </c>
      <c r="G9" s="8">
        <v>15</v>
      </c>
      <c r="H9" s="8"/>
      <c r="I9" s="8"/>
      <c r="J9" s="8">
        <v>15</v>
      </c>
      <c r="K9" s="8"/>
      <c r="L9" s="38"/>
    </row>
    <row r="10" ht="14.25" spans="1:12">
      <c r="A10" s="38"/>
      <c r="B10" s="38"/>
      <c r="C10" s="38"/>
      <c r="D10" s="38"/>
      <c r="E10" s="38"/>
      <c r="F10" s="38"/>
      <c r="G10" s="38"/>
      <c r="H10" s="38"/>
      <c r="I10" s="38"/>
      <c r="J10" s="38"/>
      <c r="K10" s="38"/>
      <c r="L10" s="38"/>
    </row>
  </sheetData>
  <sortState ref="A7:K12">
    <sortCondition ref="J7:J12" descending="1"/>
  </sortState>
  <mergeCells count="11">
    <mergeCell ref="A2:K2"/>
    <mergeCell ref="A3:K3"/>
    <mergeCell ref="A4:K4"/>
    <mergeCell ref="F5:I5"/>
    <mergeCell ref="A5:A6"/>
    <mergeCell ref="B5:B6"/>
    <mergeCell ref="C5:C6"/>
    <mergeCell ref="D5:D6"/>
    <mergeCell ref="E5:E6"/>
    <mergeCell ref="J5:J6"/>
    <mergeCell ref="K5:K6"/>
  </mergeCells>
  <pageMargins left="0.75" right="0.75" top="1" bottom="1" header="0.511805555555556" footer="0.51180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pane ySplit="6" topLeftCell="A7" activePane="bottomLeft" state="frozen"/>
      <selection/>
      <selection pane="bottomLeft" activeCell="A5" sqref="A5:A6"/>
    </sheetView>
  </sheetViews>
  <sheetFormatPr defaultColWidth="9" defaultRowHeight="13.5"/>
  <cols>
    <col min="1" max="2" width="9" style="1"/>
    <col min="3" max="3" width="14.5" style="1"/>
    <col min="4" max="4" width="9" style="1"/>
    <col min="5" max="5" width="11.125" style="1" customWidth="1"/>
    <col min="6" max="6" width="19.625" style="1" customWidth="1"/>
    <col min="7" max="7" width="9" style="1"/>
    <col min="8" max="8" width="38.625" style="1" customWidth="1"/>
    <col min="9" max="9" width="10.875" style="1" customWidth="1"/>
    <col min="10" max="11" width="10.375" style="1"/>
  </cols>
  <sheetData>
    <row r="1" ht="18.75" spans="1:11">
      <c r="A1" s="2" t="s">
        <v>48</v>
      </c>
      <c r="B1" s="3"/>
      <c r="C1" s="3"/>
      <c r="D1" s="3"/>
      <c r="E1" s="3"/>
      <c r="F1" s="3"/>
      <c r="G1" s="3"/>
      <c r="H1" s="3"/>
      <c r="I1" s="3"/>
      <c r="J1" s="3"/>
      <c r="K1" s="3"/>
    </row>
    <row r="2" ht="27" spans="1:11">
      <c r="A2" s="4" t="s">
        <v>49</v>
      </c>
      <c r="B2" s="4"/>
      <c r="C2" s="4"/>
      <c r="D2" s="4"/>
      <c r="E2" s="4"/>
      <c r="F2" s="4"/>
      <c r="G2" s="4"/>
      <c r="H2" s="4"/>
      <c r="I2" s="4"/>
      <c r="J2" s="4"/>
      <c r="K2" s="4"/>
    </row>
    <row r="3" ht="27" spans="1:11">
      <c r="A3" s="4" t="s">
        <v>50</v>
      </c>
      <c r="B3" s="4"/>
      <c r="C3" s="4"/>
      <c r="D3" s="4"/>
      <c r="E3" s="4"/>
      <c r="F3" s="4"/>
      <c r="G3" s="4"/>
      <c r="H3" s="4"/>
      <c r="I3" s="4"/>
      <c r="J3" s="4"/>
      <c r="K3" s="4"/>
    </row>
    <row r="4" ht="18.75" spans="1:11">
      <c r="A4" s="5" t="s">
        <v>3</v>
      </c>
      <c r="B4" s="5"/>
      <c r="C4" s="5"/>
      <c r="D4" s="5"/>
      <c r="E4" s="5"/>
      <c r="F4" s="5"/>
      <c r="G4" s="5"/>
      <c r="H4" s="5"/>
      <c r="I4" s="5"/>
      <c r="J4" s="5"/>
      <c r="K4" s="5"/>
    </row>
    <row r="5" ht="18.75" spans="1:11">
      <c r="A5" s="6" t="s">
        <v>4</v>
      </c>
      <c r="B5" s="6" t="s">
        <v>5</v>
      </c>
      <c r="C5" s="6" t="s">
        <v>6</v>
      </c>
      <c r="D5" s="6" t="s">
        <v>7</v>
      </c>
      <c r="E5" s="6" t="s">
        <v>8</v>
      </c>
      <c r="F5" s="7" t="s">
        <v>51</v>
      </c>
      <c r="G5" s="7"/>
      <c r="H5" s="7"/>
      <c r="I5" s="7"/>
      <c r="J5" s="23" t="s">
        <v>10</v>
      </c>
      <c r="K5" s="23" t="s">
        <v>11</v>
      </c>
    </row>
    <row r="6" ht="37.5" spans="1:11">
      <c r="A6" s="6"/>
      <c r="B6" s="6"/>
      <c r="C6" s="6"/>
      <c r="D6" s="6"/>
      <c r="E6" s="6"/>
      <c r="F6" s="7" t="s">
        <v>52</v>
      </c>
      <c r="G6" s="7" t="s">
        <v>13</v>
      </c>
      <c r="H6" s="7" t="s">
        <v>53</v>
      </c>
      <c r="I6" s="7" t="s">
        <v>13</v>
      </c>
      <c r="J6" s="24"/>
      <c r="K6" s="24"/>
    </row>
    <row r="7" ht="264" spans="1:11">
      <c r="A7" s="8">
        <v>1</v>
      </c>
      <c r="B7" s="9" t="s">
        <v>54</v>
      </c>
      <c r="C7" s="9" t="s">
        <v>55</v>
      </c>
      <c r="D7" s="8" t="s">
        <v>18</v>
      </c>
      <c r="E7" s="8" t="s">
        <v>19</v>
      </c>
      <c r="F7" s="10" t="s">
        <v>56</v>
      </c>
      <c r="G7" s="11">
        <v>50</v>
      </c>
      <c r="H7" s="12" t="s">
        <v>57</v>
      </c>
      <c r="I7" s="11">
        <v>342</v>
      </c>
      <c r="J7" s="14">
        <f>G7+I7</f>
        <v>392</v>
      </c>
      <c r="K7" s="11" t="s">
        <v>58</v>
      </c>
    </row>
    <row r="8" ht="96" spans="1:11">
      <c r="A8" s="8">
        <v>2</v>
      </c>
      <c r="B8" s="8" t="s">
        <v>59</v>
      </c>
      <c r="C8" s="8">
        <v>2016020755</v>
      </c>
      <c r="D8" s="8" t="s">
        <v>18</v>
      </c>
      <c r="E8" s="8" t="s">
        <v>46</v>
      </c>
      <c r="F8" s="11" t="s">
        <v>60</v>
      </c>
      <c r="G8" s="11">
        <v>30</v>
      </c>
      <c r="H8" s="11" t="s">
        <v>61</v>
      </c>
      <c r="I8" s="11">
        <v>205</v>
      </c>
      <c r="J8" s="14">
        <f>G8+I8</f>
        <v>235</v>
      </c>
      <c r="K8" s="11"/>
    </row>
    <row r="9" ht="120" customHeight="1" spans="1:11">
      <c r="A9" s="8">
        <v>3</v>
      </c>
      <c r="B9" s="8" t="s">
        <v>62</v>
      </c>
      <c r="C9" s="43" t="s">
        <v>63</v>
      </c>
      <c r="D9" s="13" t="s">
        <v>18</v>
      </c>
      <c r="E9" s="8" t="s">
        <v>64</v>
      </c>
      <c r="F9" s="11" t="s">
        <v>65</v>
      </c>
      <c r="G9" s="11">
        <v>30</v>
      </c>
      <c r="H9" s="14" t="s">
        <v>66</v>
      </c>
      <c r="I9" s="11">
        <v>178</v>
      </c>
      <c r="J9" s="14">
        <f>G9+I9</f>
        <v>208</v>
      </c>
      <c r="K9" s="11"/>
    </row>
    <row r="10" ht="147" customHeight="1" spans="1:11">
      <c r="A10" s="8">
        <v>4</v>
      </c>
      <c r="B10" s="8" t="s">
        <v>67</v>
      </c>
      <c r="C10" s="8">
        <v>2017020552</v>
      </c>
      <c r="D10" s="8" t="s">
        <v>18</v>
      </c>
      <c r="E10" s="8" t="s">
        <v>32</v>
      </c>
      <c r="F10" s="11" t="s">
        <v>68</v>
      </c>
      <c r="G10" s="11">
        <v>30</v>
      </c>
      <c r="H10" s="14" t="s">
        <v>69</v>
      </c>
      <c r="I10" s="11">
        <v>163.5</v>
      </c>
      <c r="J10" s="14">
        <f>G10+I10</f>
        <v>193.5</v>
      </c>
      <c r="K10" s="11"/>
    </row>
    <row r="11" ht="111" customHeight="1" spans="1:12">
      <c r="A11" s="8">
        <v>5</v>
      </c>
      <c r="B11" s="15" t="s">
        <v>70</v>
      </c>
      <c r="C11" s="15">
        <v>2016020743</v>
      </c>
      <c r="D11" s="15" t="s">
        <v>18</v>
      </c>
      <c r="E11" s="15" t="s">
        <v>19</v>
      </c>
      <c r="F11" s="14" t="s">
        <v>71</v>
      </c>
      <c r="G11" s="14">
        <v>30</v>
      </c>
      <c r="H11" s="14" t="s">
        <v>72</v>
      </c>
      <c r="I11" s="14">
        <v>151.5</v>
      </c>
      <c r="J11" s="14">
        <v>181.5</v>
      </c>
      <c r="K11" s="14"/>
      <c r="L11" s="25"/>
    </row>
    <row r="12" ht="60" customHeight="1" spans="1:11">
      <c r="A12" s="8">
        <v>6</v>
      </c>
      <c r="B12" s="9" t="s">
        <v>73</v>
      </c>
      <c r="C12" s="9" t="s">
        <v>74</v>
      </c>
      <c r="D12" s="8" t="s">
        <v>18</v>
      </c>
      <c r="E12" s="8" t="s">
        <v>19</v>
      </c>
      <c r="F12" s="10" t="s">
        <v>75</v>
      </c>
      <c r="G12" s="11">
        <v>25</v>
      </c>
      <c r="H12" s="12" t="s">
        <v>76</v>
      </c>
      <c r="I12" s="11">
        <v>153</v>
      </c>
      <c r="J12" s="14">
        <f t="shared" ref="J12:J25" si="0">G12+I12</f>
        <v>178</v>
      </c>
      <c r="K12" s="11" t="s">
        <v>58</v>
      </c>
    </row>
    <row r="13" ht="98" customHeight="1" spans="1:11">
      <c r="A13" s="8">
        <v>7</v>
      </c>
      <c r="B13" s="8" t="s">
        <v>77</v>
      </c>
      <c r="C13" s="8">
        <v>2016020760</v>
      </c>
      <c r="D13" s="8" t="s">
        <v>18</v>
      </c>
      <c r="E13" s="8" t="s">
        <v>46</v>
      </c>
      <c r="F13" s="11" t="s">
        <v>78</v>
      </c>
      <c r="G13" s="11">
        <v>30</v>
      </c>
      <c r="H13" s="11" t="s">
        <v>79</v>
      </c>
      <c r="I13" s="11">
        <v>140</v>
      </c>
      <c r="J13" s="14">
        <f t="shared" si="0"/>
        <v>170</v>
      </c>
      <c r="K13" s="11"/>
    </row>
    <row r="14" ht="48" spans="1:12">
      <c r="A14" s="8">
        <v>8</v>
      </c>
      <c r="B14" s="8" t="s">
        <v>80</v>
      </c>
      <c r="C14" s="8">
        <v>2016020754</v>
      </c>
      <c r="D14" s="8" t="s">
        <v>18</v>
      </c>
      <c r="E14" s="8" t="s">
        <v>46</v>
      </c>
      <c r="F14" s="11" t="s">
        <v>60</v>
      </c>
      <c r="G14" s="11">
        <v>30</v>
      </c>
      <c r="H14" s="11" t="s">
        <v>81</v>
      </c>
      <c r="I14" s="11">
        <v>135</v>
      </c>
      <c r="J14" s="14">
        <f t="shared" si="0"/>
        <v>165</v>
      </c>
      <c r="K14" s="11"/>
      <c r="L14" s="26"/>
    </row>
    <row r="15" ht="45" customHeight="1" spans="1:12">
      <c r="A15" s="8">
        <v>9</v>
      </c>
      <c r="B15" s="8" t="s">
        <v>82</v>
      </c>
      <c r="C15" s="8">
        <v>2017020647</v>
      </c>
      <c r="D15" s="8" t="s">
        <v>22</v>
      </c>
      <c r="E15" s="8" t="s">
        <v>46</v>
      </c>
      <c r="F15" s="11" t="s">
        <v>83</v>
      </c>
      <c r="G15" s="11">
        <v>20</v>
      </c>
      <c r="H15" s="14" t="s">
        <v>84</v>
      </c>
      <c r="I15" s="11">
        <v>138.1</v>
      </c>
      <c r="J15" s="14">
        <f t="shared" si="0"/>
        <v>158.1</v>
      </c>
      <c r="K15" s="11"/>
      <c r="L15" s="27"/>
    </row>
    <row r="16" ht="54" customHeight="1" spans="1:12">
      <c r="A16" s="8">
        <v>10</v>
      </c>
      <c r="B16" s="15" t="s">
        <v>85</v>
      </c>
      <c r="C16" s="16">
        <v>2017020561</v>
      </c>
      <c r="D16" s="15" t="s">
        <v>22</v>
      </c>
      <c r="E16" s="15" t="s">
        <v>86</v>
      </c>
      <c r="F16" s="14" t="s">
        <v>87</v>
      </c>
      <c r="G16" s="14">
        <v>20</v>
      </c>
      <c r="H16" s="14" t="s">
        <v>88</v>
      </c>
      <c r="I16" s="14">
        <v>111.6</v>
      </c>
      <c r="J16" s="14">
        <f t="shared" si="0"/>
        <v>131.6</v>
      </c>
      <c r="K16" s="14"/>
      <c r="L16" s="26"/>
    </row>
    <row r="17" ht="36" spans="1:12">
      <c r="A17" s="8">
        <v>11</v>
      </c>
      <c r="B17" s="14" t="s">
        <v>89</v>
      </c>
      <c r="C17" s="14">
        <v>2016020688</v>
      </c>
      <c r="D17" s="14" t="s">
        <v>22</v>
      </c>
      <c r="E17" s="14" t="s">
        <v>86</v>
      </c>
      <c r="F17" s="11"/>
      <c r="G17" s="11"/>
      <c r="H17" s="14" t="s">
        <v>90</v>
      </c>
      <c r="I17" s="14">
        <v>100</v>
      </c>
      <c r="J17" s="14">
        <f t="shared" si="0"/>
        <v>100</v>
      </c>
      <c r="K17" s="28"/>
      <c r="L17" s="29"/>
    </row>
    <row r="18" ht="48" spans="1:11">
      <c r="A18" s="8">
        <v>12</v>
      </c>
      <c r="B18" s="8" t="s">
        <v>91</v>
      </c>
      <c r="C18" s="8">
        <v>2017020556</v>
      </c>
      <c r="D18" s="8" t="s">
        <v>18</v>
      </c>
      <c r="E18" s="8" t="s">
        <v>64</v>
      </c>
      <c r="F18" s="11" t="s">
        <v>92</v>
      </c>
      <c r="G18" s="11">
        <v>12</v>
      </c>
      <c r="H18" s="14" t="s">
        <v>93</v>
      </c>
      <c r="I18" s="11">
        <v>73</v>
      </c>
      <c r="J18" s="14">
        <f t="shared" si="0"/>
        <v>85</v>
      </c>
      <c r="K18" s="11"/>
    </row>
    <row r="19" ht="117" customHeight="1" spans="1:11">
      <c r="A19" s="8">
        <v>13</v>
      </c>
      <c r="B19" s="8" t="s">
        <v>94</v>
      </c>
      <c r="C19" s="17">
        <v>2016020701</v>
      </c>
      <c r="D19" s="8" t="s">
        <v>18</v>
      </c>
      <c r="E19" s="8" t="s">
        <v>41</v>
      </c>
      <c r="F19" s="11" t="s">
        <v>95</v>
      </c>
      <c r="G19" s="11">
        <v>20</v>
      </c>
      <c r="H19" s="11" t="s">
        <v>96</v>
      </c>
      <c r="I19" s="11">
        <v>50</v>
      </c>
      <c r="J19" s="14">
        <f t="shared" si="0"/>
        <v>70</v>
      </c>
      <c r="K19" s="11"/>
    </row>
    <row r="20" ht="47" customHeight="1" spans="1:11">
      <c r="A20" s="8">
        <v>14</v>
      </c>
      <c r="B20" s="14" t="s">
        <v>97</v>
      </c>
      <c r="C20" s="14">
        <v>2016020681</v>
      </c>
      <c r="D20" s="14" t="s">
        <v>22</v>
      </c>
      <c r="E20" s="14" t="s">
        <v>86</v>
      </c>
      <c r="F20" s="14" t="s">
        <v>98</v>
      </c>
      <c r="G20" s="14">
        <v>30</v>
      </c>
      <c r="H20" s="14" t="s">
        <v>99</v>
      </c>
      <c r="I20" s="14">
        <v>25</v>
      </c>
      <c r="J20" s="14">
        <f t="shared" si="0"/>
        <v>55</v>
      </c>
      <c r="K20" s="28"/>
    </row>
    <row r="21" ht="72" spans="1:11">
      <c r="A21" s="8">
        <v>15</v>
      </c>
      <c r="B21" s="16" t="s">
        <v>100</v>
      </c>
      <c r="C21" s="16">
        <v>2017020586</v>
      </c>
      <c r="D21" s="15" t="s">
        <v>22</v>
      </c>
      <c r="E21" s="15" t="s">
        <v>86</v>
      </c>
      <c r="F21" s="14"/>
      <c r="G21" s="14"/>
      <c r="H21" s="14" t="s">
        <v>101</v>
      </c>
      <c r="I21" s="13">
        <v>32.6</v>
      </c>
      <c r="J21" s="14">
        <f t="shared" si="0"/>
        <v>32.6</v>
      </c>
      <c r="K21" s="30"/>
    </row>
    <row r="22" ht="47" customHeight="1" spans="1:11">
      <c r="A22" s="8">
        <v>16</v>
      </c>
      <c r="B22" s="15" t="s">
        <v>102</v>
      </c>
      <c r="C22" s="16">
        <v>2016020727</v>
      </c>
      <c r="D22" s="15" t="s">
        <v>22</v>
      </c>
      <c r="E22" s="15" t="s">
        <v>19</v>
      </c>
      <c r="F22" s="14" t="s">
        <v>103</v>
      </c>
      <c r="G22" s="14">
        <v>25</v>
      </c>
      <c r="H22" s="14"/>
      <c r="I22" s="14"/>
      <c r="J22" s="14">
        <f t="shared" si="0"/>
        <v>25</v>
      </c>
      <c r="K22" s="14"/>
    </row>
    <row r="23" ht="34" customHeight="1" spans="1:11">
      <c r="A23" s="8">
        <v>17</v>
      </c>
      <c r="B23" s="16" t="s">
        <v>104</v>
      </c>
      <c r="C23" s="16">
        <v>2017020578</v>
      </c>
      <c r="D23" s="15" t="s">
        <v>22</v>
      </c>
      <c r="E23" s="15" t="s">
        <v>86</v>
      </c>
      <c r="F23" s="14"/>
      <c r="G23" s="14"/>
      <c r="H23" s="13" t="s">
        <v>105</v>
      </c>
      <c r="I23" s="13">
        <v>21</v>
      </c>
      <c r="J23" s="14">
        <f t="shared" si="0"/>
        <v>21</v>
      </c>
      <c r="K23" s="30"/>
    </row>
    <row r="24" ht="42" customHeight="1" spans="1:11">
      <c r="A24" s="8">
        <v>18</v>
      </c>
      <c r="B24" s="15" t="s">
        <v>106</v>
      </c>
      <c r="C24" s="16">
        <v>2016020724</v>
      </c>
      <c r="D24" s="15" t="s">
        <v>22</v>
      </c>
      <c r="E24" s="15" t="s">
        <v>19</v>
      </c>
      <c r="F24" s="14"/>
      <c r="G24" s="14"/>
      <c r="H24" s="14" t="s">
        <v>107</v>
      </c>
      <c r="I24" s="14">
        <v>20</v>
      </c>
      <c r="J24" s="14">
        <f t="shared" si="0"/>
        <v>20</v>
      </c>
      <c r="K24" s="14"/>
    </row>
    <row r="25" ht="45" customHeight="1" spans="1:11">
      <c r="A25" s="8">
        <v>19</v>
      </c>
      <c r="B25" s="14" t="s">
        <v>108</v>
      </c>
      <c r="C25" s="14">
        <v>2016020690</v>
      </c>
      <c r="D25" s="14" t="s">
        <v>22</v>
      </c>
      <c r="E25" s="14" t="s">
        <v>86</v>
      </c>
      <c r="F25" s="18" t="s">
        <v>109</v>
      </c>
      <c r="G25" s="18">
        <v>20</v>
      </c>
      <c r="H25" s="14"/>
      <c r="I25" s="14"/>
      <c r="J25" s="14">
        <f t="shared" si="0"/>
        <v>20</v>
      </c>
      <c r="K25" s="28"/>
    </row>
    <row r="26" ht="60" customHeight="1" spans="1:11">
      <c r="A26" s="8">
        <v>20</v>
      </c>
      <c r="B26" s="16" t="s">
        <v>110</v>
      </c>
      <c r="C26" s="15">
        <v>2017020581</v>
      </c>
      <c r="D26" s="15" t="s">
        <v>22</v>
      </c>
      <c r="E26" s="15" t="s">
        <v>86</v>
      </c>
      <c r="F26" s="14"/>
      <c r="G26" s="14"/>
      <c r="H26" s="14" t="s">
        <v>111</v>
      </c>
      <c r="I26" s="13">
        <v>17</v>
      </c>
      <c r="J26" s="14">
        <v>17</v>
      </c>
      <c r="K26" s="13"/>
    </row>
    <row r="27" ht="24" spans="1:11">
      <c r="A27" s="8">
        <v>21</v>
      </c>
      <c r="B27" s="14" t="s">
        <v>112</v>
      </c>
      <c r="C27" s="14">
        <v>2016020682</v>
      </c>
      <c r="D27" s="14" t="s">
        <v>22</v>
      </c>
      <c r="E27" s="14" t="s">
        <v>86</v>
      </c>
      <c r="F27" s="11"/>
      <c r="G27" s="11"/>
      <c r="H27" s="14" t="s">
        <v>113</v>
      </c>
      <c r="I27" s="14">
        <v>10</v>
      </c>
      <c r="J27" s="14">
        <f>G27+I27</f>
        <v>10</v>
      </c>
      <c r="K27" s="28"/>
    </row>
    <row r="28" ht="105" customHeight="1" spans="1:11">
      <c r="A28" s="8">
        <v>22</v>
      </c>
      <c r="B28" s="8" t="s">
        <v>114</v>
      </c>
      <c r="C28" s="8">
        <v>2017020551</v>
      </c>
      <c r="D28" s="8" t="s">
        <v>18</v>
      </c>
      <c r="E28" s="8" t="s">
        <v>32</v>
      </c>
      <c r="F28" s="11" t="s">
        <v>115</v>
      </c>
      <c r="G28" s="11">
        <v>50</v>
      </c>
      <c r="H28" s="11" t="s">
        <v>116</v>
      </c>
      <c r="I28" s="11">
        <v>150</v>
      </c>
      <c r="J28" s="14">
        <f>G28+I28</f>
        <v>200</v>
      </c>
      <c r="K28" s="11" t="s">
        <v>117</v>
      </c>
    </row>
    <row r="29" ht="18.75" spans="1:10">
      <c r="A29" s="19"/>
      <c r="B29" s="19"/>
      <c r="J29" s="31"/>
    </row>
    <row r="30" ht="18.75" spans="1:10">
      <c r="A30" s="19"/>
      <c r="B30" s="19"/>
      <c r="J30" s="31"/>
    </row>
    <row r="31" ht="18.75" spans="2:10">
      <c r="B31" s="19"/>
      <c r="J31" s="31"/>
    </row>
    <row r="32" ht="14.25" spans="2:2">
      <c r="B32" s="20"/>
    </row>
    <row r="33" spans="2:2">
      <c r="B33" s="21"/>
    </row>
    <row r="34" ht="18.75" spans="2:2">
      <c r="B34" s="19"/>
    </row>
    <row r="35" spans="2:2">
      <c r="B35" s="21"/>
    </row>
    <row r="36" ht="14.25" spans="2:2">
      <c r="B36" s="22"/>
    </row>
    <row r="37" ht="14.25" spans="2:2">
      <c r="B37" s="20"/>
    </row>
    <row r="38" ht="14.25" spans="2:2">
      <c r="B38" s="20"/>
    </row>
    <row r="39" ht="18.75" spans="2:2">
      <c r="B39" s="19"/>
    </row>
    <row r="40" ht="14.25" spans="2:2">
      <c r="B40" s="20"/>
    </row>
    <row r="41" ht="14.25" spans="2:2">
      <c r="B41" s="20"/>
    </row>
  </sheetData>
  <sortState ref="A7:L28">
    <sortCondition ref="J7:J28" descending="1"/>
  </sortState>
  <mergeCells count="11">
    <mergeCell ref="A2:K2"/>
    <mergeCell ref="A3:K3"/>
    <mergeCell ref="A4:K4"/>
    <mergeCell ref="F5:I5"/>
    <mergeCell ref="A5:A6"/>
    <mergeCell ref="B5:B6"/>
    <mergeCell ref="C5:C6"/>
    <mergeCell ref="D5:D6"/>
    <mergeCell ref="E5:E6"/>
    <mergeCell ref="J5:J6"/>
    <mergeCell ref="K5:K6"/>
  </mergeCells>
  <pageMargins left="0.751388888888889" right="0.751388888888889" top="1" bottom="1" header="0.511805555555556" footer="0.511805555555556"/>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马克思</vt:lpstr>
      <vt:lpstr>服务社会</vt:lpstr>
      <vt:lpstr>科技</vt:lpstr>
      <vt:lpstr>社会工作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2018-11-29T10:41:00Z</dcterms:created>
  <dcterms:modified xsi:type="dcterms:W3CDTF">2018-11-30T09:42:25Z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